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2\"/>
    </mc:Choice>
  </mc:AlternateContent>
  <bookViews>
    <workbookView xWindow="0" yWindow="15" windowWidth="15225" windowHeight="9090" tabRatio="905"/>
  </bookViews>
  <sheets>
    <sheet name="pohvěk" sheetId="8" r:id="rId1"/>
  </sheets>
  <calcPr calcId="162913"/>
</workbook>
</file>

<file path=xl/calcChain.xml><?xml version="1.0" encoding="utf-8"?>
<calcChain xmlns="http://schemas.openxmlformats.org/spreadsheetml/2006/main">
  <c r="K16" i="8" l="1"/>
  <c r="H16" i="8"/>
  <c r="G16" i="8"/>
  <c r="J16" i="8" s="1"/>
  <c r="F16" i="8"/>
  <c r="I16" i="8" s="1"/>
  <c r="E16" i="8"/>
  <c r="D16" i="8"/>
  <c r="C16" i="8"/>
  <c r="H15" i="8"/>
  <c r="K15" i="8" s="1"/>
  <c r="G15" i="8"/>
  <c r="J15" i="8" s="1"/>
  <c r="F15" i="8"/>
  <c r="I15" i="8" s="1"/>
  <c r="E15" i="8"/>
  <c r="D15" i="8"/>
  <c r="C15" i="8"/>
  <c r="K14" i="8"/>
  <c r="J14" i="8"/>
  <c r="I14" i="8"/>
  <c r="H14" i="8"/>
  <c r="G14" i="8"/>
  <c r="F14" i="8"/>
  <c r="E14" i="8"/>
  <c r="D14" i="8"/>
  <c r="C14" i="8"/>
  <c r="H13" i="8"/>
  <c r="K13" i="8" s="1"/>
  <c r="G13" i="8"/>
  <c r="J13" i="8" s="1"/>
  <c r="F13" i="8"/>
  <c r="I13" i="8" s="1"/>
  <c r="E13" i="8"/>
  <c r="D13" i="8"/>
  <c r="C13" i="8"/>
  <c r="K12" i="8"/>
  <c r="J12" i="8"/>
  <c r="I12" i="8"/>
  <c r="K11" i="8"/>
  <c r="J11" i="8"/>
  <c r="I11" i="8"/>
  <c r="K10" i="8"/>
  <c r="J10" i="8"/>
  <c r="I10" i="8"/>
  <c r="K9" i="8"/>
  <c r="J9" i="8"/>
  <c r="I9" i="8"/>
  <c r="K8" i="8"/>
  <c r="J8" i="8"/>
  <c r="I8" i="8"/>
  <c r="K7" i="8"/>
  <c r="J7" i="8"/>
  <c r="I7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<sst xmlns="http://schemas.openxmlformats.org/spreadsheetml/2006/main" count="29" uniqueCount="21">
  <si>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</si>
  <si>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</si>
  <si>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</si>
  <si>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</si>
  <si>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</si>
  <si>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</si>
  <si>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</si>
  <si>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</si>
  <si>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</si>
  <si>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</si>
  <si>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</si>
  <si>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</si>
  <si>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</si>
  <si>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</si>
  <si>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</si>
  <si>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</si>
  <si>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</si>
  <si>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</si>
  <si>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</si>
  <si>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</si>
  <si>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 v 1. pololetí 2022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</si>
</sst>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5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8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sz val="10"/>
      <color indexed="10"/>
      <name val="Tahoma"/>
      <family val="2"/>
      <charset val="238"/>
    </font>
    <font>
      <sz val="8"/>
      <color indexed="10"/>
      <name val="Tahoma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b/>
      <sz val="14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1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</cellStyleXfs>
  <cellXfs count="67">
    <xf numFmtId="0" fontId="0" fillId="0" borderId="0" xfId="0"/>
    <xf numFmtId="3" fontId="14" fillId="4" borderId="5" xfId="0" applyNumberFormat="1" applyFont="1" applyFill="1" applyBorder="1" applyAlignment="1">
      <alignment horizontal="right" vertical="center" wrapText="1"/>
    </xf>
    <xf numFmtId="3" fontId="14" fillId="4" borderId="6" xfId="0" applyNumberFormat="1" applyFont="1" applyFill="1" applyBorder="1" applyAlignment="1">
      <alignment horizontal="right" vertical="center" wrapText="1"/>
    </xf>
    <xf numFmtId="4" fontId="14" fillId="4" borderId="5" xfId="0" applyNumberFormat="1" applyFont="1" applyFill="1" applyBorder="1" applyAlignment="1">
      <alignment horizontal="right" vertical="center" wrapText="1"/>
    </xf>
    <xf numFmtId="4" fontId="14" fillId="4" borderId="6" xfId="0" applyNumberFormat="1" applyFont="1" applyFill="1" applyBorder="1" applyAlignment="1">
      <alignment horizontal="right" vertical="center" wrapText="1"/>
    </xf>
    <xf numFmtId="3" fontId="15" fillId="0" borderId="0" xfId="8" applyFont="1">
      <alignment vertical="center"/>
    </xf>
    <xf numFmtId="3" fontId="15" fillId="0" borderId="0" xfId="8" applyFont="1" applyAlignment="1">
      <alignment vertical="center"/>
    </xf>
    <xf numFmtId="3" fontId="16" fillId="0" borderId="0" xfId="8" applyFont="1" applyAlignment="1">
      <alignment vertical="center" wrapText="1"/>
    </xf>
    <xf numFmtId="3" fontId="17" fillId="0" borderId="0" xfId="8" applyFont="1" applyBorder="1" applyAlignment="1">
      <alignment horizontal="right" vertical="center" wrapText="1" indent="1"/>
    </xf>
    <xf numFmtId="3" fontId="16" fillId="0" borderId="0" xfId="8" applyFont="1" applyBorder="1" applyAlignment="1">
      <alignment vertical="center" wrapText="1"/>
    </xf>
    <xf numFmtId="3" fontId="18" fillId="0" borderId="0" xfId="8" applyFont="1" applyAlignment="1">
      <alignment vertical="center" wrapText="1"/>
    </xf>
    <xf numFmtId="3" fontId="19" fillId="0" borderId="0" xfId="8" applyFo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3" fontId="7" fillId="0" borderId="0" xfId="8" applyAlignment="1">
      <alignment vertical="center"/>
    </xf>
    <xf numFmtId="3" fontId="20" fillId="0" borderId="0" xfId="8" applyFont="1" applyAlignment="1">
      <alignment vertical="center" wrapText="1"/>
    </xf>
    <xf numFmtId="49" fontId="12" fillId="3" borderId="13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3" fontId="21" fillId="0" borderId="16" xfId="8" applyFont="1" applyBorder="1" applyAlignment="1">
      <alignment horizontal="center" vertical="center" textRotation="90" wrapText="1"/>
    </xf>
    <xf numFmtId="3" fontId="21" fillId="0" borderId="15" xfId="8" applyFont="1" applyBorder="1" applyAlignment="1">
      <alignment horizontal="center" vertical="center" textRotation="90" wrapText="1"/>
    </xf>
    <xf numFmtId="3" fontId="21" fillId="0" borderId="14" xfId="8" applyFont="1" applyBorder="1" applyAlignment="1">
      <alignment horizontal="center" vertical="center" textRotation="90" wrapText="1"/>
    </xf>
    <xf numFmtId="3" fontId="21" fillId="0" borderId="13" xfId="8" applyFont="1" applyBorder="1" applyAlignment="1">
      <alignment horizontal="center" vertical="center" wrapText="1"/>
    </xf>
    <xf numFmtId="3" fontId="21" fillId="0" borderId="7" xfId="8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3" fontId="24" fillId="0" borderId="0" xfId="8" applyFont="1" applyAlignment="1">
      <alignment horizontal="center" vertical="center" wrapText="1"/>
    </xf>
    <xf numFmtId="3" fontId="1" fillId="2" borderId="13" xfId="8" applyNumberFormat="1" applyFont="1" applyFill="1" applyBorder="1" applyAlignment="1">
      <alignment horizontal="right" vertical="center" wrapText="1"/>
    </xf>
    <xf numFmtId="3" fontId="22" fillId="2" borderId="1" xfId="8" applyNumberFormat="1" applyFont="1" applyFill="1" applyBorder="1" applyAlignment="1">
      <alignment horizontal="right" vertical="center" wrapText="1"/>
    </xf>
    <xf numFmtId="3" fontId="22" fillId="2" borderId="7" xfId="8" applyNumberFormat="1" applyFont="1" applyFill="1" applyBorder="1" applyAlignment="1">
      <alignment horizontal="right" vertical="center" wrapText="1"/>
    </xf>
    <xf numFmtId="4" fontId="20" fillId="2" borderId="13" xfId="8" applyNumberFormat="1" applyFont="1" applyFill="1" applyBorder="1" applyAlignment="1">
      <alignment horizontal="right" vertical="center" wrapText="1"/>
    </xf>
    <xf numFmtId="4" fontId="23" fillId="2" borderId="1" xfId="9" applyNumberFormat="1" applyFont="1" applyFill="1" applyBorder="1" applyAlignment="1">
      <alignment horizontal="right" vertical="center" wrapText="1"/>
    </xf>
    <xf numFmtId="4" fontId="23" fillId="2" borderId="7" xfId="8" applyNumberFormat="1" applyFont="1" applyFill="1" applyBorder="1" applyAlignment="1">
      <alignment horizontal="right" vertical="center" wrapText="1"/>
    </xf>
    <xf numFmtId="3" fontId="14" fillId="4" borderId="18" xfId="0" applyNumberFormat="1" applyFont="1" applyFill="1" applyBorder="1" applyAlignment="1">
      <alignment horizontal="right" vertical="center" wrapText="1"/>
    </xf>
    <xf numFmtId="4" fontId="14" fillId="4" borderId="18" xfId="0" applyNumberFormat="1" applyFont="1" applyFill="1" applyBorder="1" applyAlignment="1">
      <alignment horizontal="right" vertical="center" wrapText="1"/>
    </xf>
    <xf numFmtId="3" fontId="21" fillId="0" borderId="19" xfId="8" applyFont="1" applyBorder="1" applyAlignment="1">
      <alignment horizontal="center" vertical="center" wrapText="1"/>
    </xf>
    <xf numFmtId="3" fontId="1" fillId="0" borderId="8" xfId="8" applyFont="1" applyBorder="1" applyAlignment="1">
      <alignment horizontal="right" vertical="center" wrapText="1"/>
    </xf>
    <xf numFmtId="3" fontId="22" fillId="0" borderId="17" xfId="8" applyFont="1" applyBorder="1" applyAlignment="1">
      <alignment horizontal="right" vertical="center" wrapText="1"/>
    </xf>
    <xf numFmtId="3" fontId="22" fillId="0" borderId="19" xfId="8" applyFont="1" applyBorder="1" applyAlignment="1">
      <alignment horizontal="right" vertical="center" wrapText="1"/>
    </xf>
    <xf numFmtId="3" fontId="22" fillId="0" borderId="9" xfId="8" applyFont="1" applyBorder="1" applyAlignment="1">
      <alignment horizontal="right" vertical="center" wrapText="1"/>
    </xf>
    <xf numFmtId="3" fontId="22" fillId="0" borderId="10" xfId="8" applyFont="1" applyBorder="1" applyAlignment="1">
      <alignment horizontal="right" vertical="center" wrapText="1"/>
    </xf>
    <xf numFmtId="4" fontId="20" fillId="0" borderId="17" xfId="8" applyNumberFormat="1" applyFont="1" applyBorder="1" applyAlignment="1">
      <alignment horizontal="right" vertical="center" wrapText="1"/>
    </xf>
    <xf numFmtId="4" fontId="23" fillId="0" borderId="9" xfId="9" applyNumberFormat="1" applyFont="1" applyBorder="1" applyAlignment="1">
      <alignment horizontal="right" vertical="center" wrapText="1"/>
    </xf>
    <xf numFmtId="4" fontId="23" fillId="0" borderId="10" xfId="8" applyNumberFormat="1" applyFont="1" applyBorder="1" applyAlignment="1">
      <alignment horizontal="right" vertical="center" wrapText="1"/>
    </xf>
    <xf numFmtId="3" fontId="21" fillId="0" borderId="20" xfId="8" applyFont="1" applyBorder="1" applyAlignment="1">
      <alignment horizontal="center" vertical="center" wrapText="1"/>
    </xf>
    <xf numFmtId="3" fontId="1" fillId="0" borderId="13" xfId="8" applyFont="1" applyBorder="1" applyAlignment="1">
      <alignment horizontal="right" vertical="center" wrapText="1"/>
    </xf>
    <xf numFmtId="3" fontId="22" fillId="0" borderId="12" xfId="8" applyFont="1" applyBorder="1" applyAlignment="1">
      <alignment horizontal="right" vertical="center" wrapText="1"/>
    </xf>
    <xf numFmtId="3" fontId="22" fillId="0" borderId="20" xfId="8" applyFont="1" applyBorder="1" applyAlignment="1">
      <alignment horizontal="right" vertical="center" wrapText="1"/>
    </xf>
    <xf numFmtId="3" fontId="22" fillId="0" borderId="1" xfId="8" applyFont="1" applyBorder="1" applyAlignment="1">
      <alignment horizontal="right" vertical="center" wrapText="1"/>
    </xf>
    <xf numFmtId="3" fontId="22" fillId="0" borderId="7" xfId="8" applyFont="1" applyBorder="1" applyAlignment="1">
      <alignment horizontal="right" vertical="center" wrapText="1"/>
    </xf>
    <xf numFmtId="4" fontId="20" fillId="0" borderId="12" xfId="8" applyNumberFormat="1" applyFont="1" applyBorder="1" applyAlignment="1">
      <alignment horizontal="right" vertical="center" wrapText="1"/>
    </xf>
    <xf numFmtId="4" fontId="23" fillId="0" borderId="1" xfId="9" applyNumberFormat="1" applyFont="1" applyBorder="1" applyAlignment="1">
      <alignment horizontal="right" vertical="center" wrapText="1"/>
    </xf>
    <xf numFmtId="4" fontId="23" fillId="0" borderId="7" xfId="8" applyNumberFormat="1" applyFont="1" applyBorder="1" applyAlignment="1">
      <alignment horizontal="right" vertical="center" wrapText="1"/>
    </xf>
    <xf numFmtId="3" fontId="21" fillId="0" borderId="21" xfId="8" applyFont="1" applyBorder="1" applyAlignment="1">
      <alignment horizontal="center" vertical="center" wrapText="1"/>
    </xf>
    <xf numFmtId="3" fontId="1" fillId="0" borderId="5" xfId="8" applyFont="1" applyBorder="1" applyAlignment="1">
      <alignment horizontal="right" vertical="center" wrapText="1"/>
    </xf>
    <xf numFmtId="3" fontId="22" fillId="0" borderId="11" xfId="8" applyFont="1" applyBorder="1" applyAlignment="1">
      <alignment horizontal="right" vertical="center" wrapText="1"/>
    </xf>
    <xf numFmtId="3" fontId="22" fillId="0" borderId="21" xfId="8" applyFont="1" applyBorder="1" applyAlignment="1">
      <alignment horizontal="right" vertical="center" wrapText="1"/>
    </xf>
    <xf numFmtId="3" fontId="22" fillId="0" borderId="18" xfId="8" applyFont="1" applyBorder="1" applyAlignment="1">
      <alignment horizontal="right" vertical="center" wrapText="1"/>
    </xf>
    <xf numFmtId="3" fontId="22" fillId="0" borderId="6" xfId="8" applyFont="1" applyBorder="1" applyAlignment="1">
      <alignment horizontal="right" vertical="center" wrapText="1"/>
    </xf>
    <xf numFmtId="4" fontId="20" fillId="0" borderId="11" xfId="8" applyNumberFormat="1" applyFont="1" applyBorder="1" applyAlignment="1">
      <alignment horizontal="right" vertical="center" wrapText="1"/>
    </xf>
    <xf numFmtId="4" fontId="23" fillId="0" borderId="18" xfId="9" applyNumberFormat="1" applyFont="1" applyBorder="1" applyAlignment="1">
      <alignment horizontal="right" vertical="center" wrapText="1"/>
    </xf>
    <xf numFmtId="4" fontId="23" fillId="0" borderId="6" xfId="8" applyNumberFormat="1" applyFont="1" applyBorder="1" applyAlignment="1">
      <alignment horizontal="right" vertical="center" wrapText="1"/>
    </xf>
  </cellXfs>
  <cellStyles count="15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80" zoomScaleNormal="80" workbookViewId="0">
      <selection activeCell="G14" sqref="G14"/>
    </sheetView>
  </sheetViews>
  <sheetFormatPr defaultColWidth="8" defaultRowHeight="12.75" x14ac:dyDescent="0.2"/>
  <cols>
    <col min="1" max="1" width="4.7109375" style="6" customWidth="1"/>
    <col min="2" max="2" width="14.7109375" style="7" customWidth="1"/>
    <col min="3" max="5" width="12.7109375" style="7" customWidth="1"/>
    <col min="6" max="8" width="14.7109375" style="7" customWidth="1"/>
    <col min="9" max="11" width="12.7109375" style="7" customWidth="1"/>
    <col min="12" max="12" width="9.5703125" style="5" customWidth="1"/>
    <col min="13" max="13" width="12.7109375" style="5" customWidth="1"/>
    <col min="14" max="14" width="12" style="5" customWidth="1"/>
    <col min="15" max="16384" width="8" style="5"/>
  </cols>
  <sheetData>
    <row r="1" spans="1:11" ht="20.100000000000001" customHeight="1" x14ac:dyDescent="0.2">
      <c r="A1" s="31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0.100000000000001" customHeight="1" x14ac:dyDescent="0.2">
      <c r="A2" s="31" t="s">
        <v>20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0.100000000000001" customHeight="1" thickBot="1" x14ac:dyDescent="0.2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30" customHeight="1" x14ac:dyDescent="0.2">
      <c r="A4" s="19" t="s">
        <v>3</v>
      </c>
      <c r="B4" s="21"/>
      <c r="C4" s="19" t="s">
        <v>18</v>
      </c>
      <c r="D4" s="20"/>
      <c r="E4" s="21"/>
      <c r="F4" s="19" t="s">
        <v>1</v>
      </c>
      <c r="G4" s="20"/>
      <c r="H4" s="21"/>
      <c r="I4" s="19" t="s">
        <v>19</v>
      </c>
      <c r="J4" s="20"/>
      <c r="K4" s="21"/>
    </row>
    <row r="5" spans="1:11" ht="20.100000000000001" customHeight="1" x14ac:dyDescent="0.2">
      <c r="A5" s="29"/>
      <c r="B5" s="30"/>
      <c r="C5" s="16" t="s">
        <v>0</v>
      </c>
      <c r="D5" s="17" t="s">
        <v>2</v>
      </c>
      <c r="E5" s="18"/>
      <c r="F5" s="16" t="s">
        <v>0</v>
      </c>
      <c r="G5" s="17" t="s">
        <v>2</v>
      </c>
      <c r="H5" s="18"/>
      <c r="I5" s="16" t="s">
        <v>4</v>
      </c>
      <c r="J5" s="17" t="s">
        <v>2</v>
      </c>
      <c r="K5" s="18"/>
    </row>
    <row r="6" spans="1:11" ht="20.100000000000001" customHeight="1" x14ac:dyDescent="0.2">
      <c r="A6" s="29"/>
      <c r="B6" s="30"/>
      <c r="C6" s="16"/>
      <c r="D6" s="12" t="s">
        <v>14</v>
      </c>
      <c r="E6" s="13" t="s">
        <v>15</v>
      </c>
      <c r="F6" s="16"/>
      <c r="G6" s="12" t="s">
        <v>14</v>
      </c>
      <c r="H6" s="13" t="s">
        <v>15</v>
      </c>
      <c r="I6" s="16"/>
      <c r="J6" s="12" t="s">
        <v>14</v>
      </c>
      <c r="K6" s="13" t="s">
        <v>15</v>
      </c>
    </row>
    <row r="7" spans="1:11" ht="20.100000000000001" customHeight="1" x14ac:dyDescent="0.2">
      <c r="A7" s="25" t="s">
        <v>5</v>
      </c>
      <c r="B7" s="26"/>
      <c r="C7" s="32">
        <v>19834</v>
      </c>
      <c r="D7" s="33">
        <v>11362</v>
      </c>
      <c r="E7" s="34">
        <v>8472</v>
      </c>
      <c r="F7" s="32">
        <v>266916</v>
      </c>
      <c r="G7" s="33">
        <v>141552</v>
      </c>
      <c r="H7" s="34">
        <v>125364</v>
      </c>
      <c r="I7" s="35">
        <f>F7/C7</f>
        <v>13.457497226983968</v>
      </c>
      <c r="J7" s="36">
        <f>G7/D7</f>
        <v>12.458370005280761</v>
      </c>
      <c r="K7" s="37">
        <f>H7/E7</f>
        <v>14.797450424929178</v>
      </c>
    </row>
    <row r="8" spans="1:11" ht="20.100000000000001" customHeight="1" x14ac:dyDescent="0.2">
      <c r="A8" s="25" t="s">
        <v>9</v>
      </c>
      <c r="B8" s="26"/>
      <c r="C8" s="32">
        <v>378682</v>
      </c>
      <c r="D8" s="33">
        <v>199207</v>
      </c>
      <c r="E8" s="34">
        <v>179475</v>
      </c>
      <c r="F8" s="32">
        <v>6347269</v>
      </c>
      <c r="G8" s="33">
        <v>2887300</v>
      </c>
      <c r="H8" s="34">
        <v>3459969</v>
      </c>
      <c r="I8" s="35">
        <f t="shared" ref="I8:K16" si="0">F8/C8</f>
        <v>16.761475327583565</v>
      </c>
      <c r="J8" s="36">
        <f t="shared" si="0"/>
        <v>14.493968585441275</v>
      </c>
      <c r="K8" s="37">
        <f t="shared" si="0"/>
        <v>19.278278311742582</v>
      </c>
    </row>
    <row r="9" spans="1:11" ht="20.100000000000001" customHeight="1" x14ac:dyDescent="0.2">
      <c r="A9" s="25" t="s">
        <v>10</v>
      </c>
      <c r="B9" s="26"/>
      <c r="C9" s="32">
        <v>456367</v>
      </c>
      <c r="D9" s="33">
        <v>234729</v>
      </c>
      <c r="E9" s="34">
        <v>221638</v>
      </c>
      <c r="F9" s="32">
        <v>9034364</v>
      </c>
      <c r="G9" s="33">
        <v>4172868</v>
      </c>
      <c r="H9" s="34">
        <v>4861496</v>
      </c>
      <c r="I9" s="35">
        <f t="shared" si="0"/>
        <v>19.796269230684953</v>
      </c>
      <c r="J9" s="36">
        <f t="shared" si="0"/>
        <v>17.777385836432654</v>
      </c>
      <c r="K9" s="37">
        <f t="shared" si="0"/>
        <v>21.934397531109287</v>
      </c>
    </row>
    <row r="10" spans="1:11" ht="20.100000000000001" customHeight="1" x14ac:dyDescent="0.2">
      <c r="A10" s="25" t="s">
        <v>11</v>
      </c>
      <c r="B10" s="26"/>
      <c r="C10" s="32">
        <v>611867</v>
      </c>
      <c r="D10" s="33">
        <v>251251</v>
      </c>
      <c r="E10" s="34">
        <v>360616</v>
      </c>
      <c r="F10" s="32">
        <v>14226466</v>
      </c>
      <c r="G10" s="33">
        <v>5943519</v>
      </c>
      <c r="H10" s="34">
        <v>8282947</v>
      </c>
      <c r="I10" s="35">
        <f t="shared" si="0"/>
        <v>23.250912371479423</v>
      </c>
      <c r="J10" s="36">
        <f t="shared" si="0"/>
        <v>23.655702862874179</v>
      </c>
      <c r="K10" s="37">
        <f t="shared" si="0"/>
        <v>22.968883798833108</v>
      </c>
    </row>
    <row r="11" spans="1:11" ht="20.100000000000001" customHeight="1" x14ac:dyDescent="0.2">
      <c r="A11" s="25" t="s">
        <v>12</v>
      </c>
      <c r="B11" s="26"/>
      <c r="C11" s="32">
        <v>477528</v>
      </c>
      <c r="D11" s="33">
        <v>191730</v>
      </c>
      <c r="E11" s="34">
        <v>285798</v>
      </c>
      <c r="F11" s="32">
        <v>15735970</v>
      </c>
      <c r="G11" s="33">
        <v>6754162</v>
      </c>
      <c r="H11" s="34">
        <v>8981808</v>
      </c>
      <c r="I11" s="35">
        <f t="shared" si="0"/>
        <v>32.952978673501867</v>
      </c>
      <c r="J11" s="36">
        <f t="shared" si="0"/>
        <v>35.227465706983779</v>
      </c>
      <c r="K11" s="37">
        <f t="shared" si="0"/>
        <v>31.427119853882811</v>
      </c>
    </row>
    <row r="12" spans="1:11" ht="20.100000000000001" customHeight="1" x14ac:dyDescent="0.2">
      <c r="A12" s="25" t="s">
        <v>6</v>
      </c>
      <c r="B12" s="26"/>
      <c r="C12" s="32">
        <v>138070</v>
      </c>
      <c r="D12" s="33">
        <v>71295</v>
      </c>
      <c r="E12" s="34">
        <v>66775</v>
      </c>
      <c r="F12" s="32">
        <v>5939758</v>
      </c>
      <c r="G12" s="33">
        <v>3464437</v>
      </c>
      <c r="H12" s="34">
        <v>2475321</v>
      </c>
      <c r="I12" s="35">
        <f t="shared" si="0"/>
        <v>43.01990294778011</v>
      </c>
      <c r="J12" s="36">
        <f t="shared" si="0"/>
        <v>48.592986885475838</v>
      </c>
      <c r="K12" s="37">
        <f t="shared" si="0"/>
        <v>37.069576937476597</v>
      </c>
    </row>
    <row r="13" spans="1:11" ht="30" customHeight="1" thickBot="1" x14ac:dyDescent="0.25">
      <c r="A13" s="27" t="s">
        <v>16</v>
      </c>
      <c r="B13" s="28"/>
      <c r="C13" s="1">
        <f t="shared" ref="C13:H13" si="1">SUM(C7:C12)</f>
        <v>2082348</v>
      </c>
      <c r="D13" s="38">
        <f t="shared" si="1"/>
        <v>959574</v>
      </c>
      <c r="E13" s="2">
        <f t="shared" si="1"/>
        <v>1122774</v>
      </c>
      <c r="F13" s="1">
        <f t="shared" si="1"/>
        <v>51550743</v>
      </c>
      <c r="G13" s="38">
        <f t="shared" si="1"/>
        <v>23363838</v>
      </c>
      <c r="H13" s="2">
        <f t="shared" si="1"/>
        <v>28186905</v>
      </c>
      <c r="I13" s="3">
        <f t="shared" si="0"/>
        <v>24.756065268629452</v>
      </c>
      <c r="J13" s="39">
        <f t="shared" si="0"/>
        <v>24.348135735232511</v>
      </c>
      <c r="K13" s="4">
        <f t="shared" si="0"/>
        <v>25.1047005007241</v>
      </c>
    </row>
    <row r="14" spans="1:11" ht="20.100000000000001" customHeight="1" x14ac:dyDescent="0.2">
      <c r="A14" s="22" t="s">
        <v>2</v>
      </c>
      <c r="B14" s="40" t="s">
        <v>7</v>
      </c>
      <c r="C14" s="41">
        <f t="shared" ref="C14:H14" si="2">SUM(C7:C8)</f>
        <v>398516</v>
      </c>
      <c r="D14" s="42">
        <f t="shared" si="2"/>
        <v>210569</v>
      </c>
      <c r="E14" s="43">
        <f t="shared" si="2"/>
        <v>187947</v>
      </c>
      <c r="F14" s="41">
        <f t="shared" si="2"/>
        <v>6614185</v>
      </c>
      <c r="G14" s="44">
        <f t="shared" si="2"/>
        <v>3028852</v>
      </c>
      <c r="H14" s="45">
        <f t="shared" si="2"/>
        <v>3585333</v>
      </c>
      <c r="I14" s="46">
        <f t="shared" si="0"/>
        <v>16.59703750915898</v>
      </c>
      <c r="J14" s="47">
        <f t="shared" si="0"/>
        <v>14.384130617517298</v>
      </c>
      <c r="K14" s="48">
        <f t="shared" si="0"/>
        <v>19.076298105316923</v>
      </c>
    </row>
    <row r="15" spans="1:11" ht="20.100000000000001" customHeight="1" x14ac:dyDescent="0.2">
      <c r="A15" s="23"/>
      <c r="B15" s="49" t="s">
        <v>13</v>
      </c>
      <c r="C15" s="50">
        <f t="shared" ref="C15:H15" si="3">SUM(C9:C10)</f>
        <v>1068234</v>
      </c>
      <c r="D15" s="51">
        <f t="shared" si="3"/>
        <v>485980</v>
      </c>
      <c r="E15" s="52">
        <f t="shared" si="3"/>
        <v>582254</v>
      </c>
      <c r="F15" s="50">
        <f t="shared" si="3"/>
        <v>23260830</v>
      </c>
      <c r="G15" s="53">
        <f t="shared" si="3"/>
        <v>10116387</v>
      </c>
      <c r="H15" s="54">
        <f t="shared" si="3"/>
        <v>13144443</v>
      </c>
      <c r="I15" s="55">
        <f t="shared" si="0"/>
        <v>21.775032436713303</v>
      </c>
      <c r="J15" s="56">
        <f t="shared" si="0"/>
        <v>20.816467755874726</v>
      </c>
      <c r="K15" s="57">
        <f t="shared" si="0"/>
        <v>22.575101244474062</v>
      </c>
    </row>
    <row r="16" spans="1:11" ht="20.100000000000001" customHeight="1" thickBot="1" x14ac:dyDescent="0.25">
      <c r="A16" s="24"/>
      <c r="B16" s="58" t="s">
        <v>8</v>
      </c>
      <c r="C16" s="59">
        <f t="shared" ref="C16:H16" si="4">SUM(C11:C12)</f>
        <v>615598</v>
      </c>
      <c r="D16" s="60">
        <f t="shared" si="4"/>
        <v>263025</v>
      </c>
      <c r="E16" s="61">
        <f t="shared" si="4"/>
        <v>352573</v>
      </c>
      <c r="F16" s="59">
        <f t="shared" si="4"/>
        <v>21675728</v>
      </c>
      <c r="G16" s="62">
        <f t="shared" si="4"/>
        <v>10218599</v>
      </c>
      <c r="H16" s="63">
        <f t="shared" si="4"/>
        <v>11457129</v>
      </c>
      <c r="I16" s="64">
        <f t="shared" si="0"/>
        <v>35.210848638234694</v>
      </c>
      <c r="J16" s="65">
        <f t="shared" si="0"/>
        <v>38.850295599277636</v>
      </c>
      <c r="K16" s="66">
        <f t="shared" si="0"/>
        <v>32.495763997810386</v>
      </c>
    </row>
    <row r="20" spans="6:8" x14ac:dyDescent="0.2">
      <c r="F20" s="8"/>
    </row>
    <row r="24" spans="6:8" x14ac:dyDescent="0.2">
      <c r="H24" s="9"/>
    </row>
    <row r="38" spans="10:12" x14ac:dyDescent="0.2">
      <c r="J38" s="10"/>
    </row>
    <row r="40" spans="10:12" x14ac:dyDescent="0.2">
      <c r="L40" s="11"/>
    </row>
  </sheetData>
  <mergeCells count="20"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  <mergeCell ref="F5:F6"/>
    <mergeCell ref="I5:I6"/>
    <mergeCell ref="C4:E4"/>
    <mergeCell ref="C5:C6"/>
    <mergeCell ref="D5:E5"/>
    <mergeCell ref="F4:H4"/>
    <mergeCell ref="A2:K2"/>
    <mergeCell ref="A14:A16"/>
  </mergeCells>
  <phoneticPr fontId="7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2022-04-21T07:22:03Z</cp:lastPrinted>
  <dcterms:created xsi:type="dcterms:W3CDTF">1997-01-24T11:07:25Z</dcterms:created>
  <dcterms:modified xsi:type="dcterms:W3CDTF">2022-07-25T07:17:08Z</dcterms:modified>
</cp:coreProperties>
</file>